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<sst xmlns="http://schemas.openxmlformats.org/spreadsheetml/2006/main" count="39" uniqueCount="38">
  <si>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</si>
  <si>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</si>
  <si>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</si>
  <si>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</si>
  <si>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</si>
  <si>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</si>
  <si>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</si>
  <si>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</si>
  <si>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</si>
  <si>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</si>
  <si>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</si>
  <si>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</si>
  <si>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</si>
  <si>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</si>
  <si>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</si>
  <si>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</si>
  <si>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</si>
  <si>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</si>
  <si>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</si>
  <si>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</si>
  <si>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</si>
  <si>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</si>
  <si>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</si>
  <si>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ADMVO</t>
  </si>
  <si>
    <t>COMERCIAL</t>
  </si>
  <si>
    <t>OPERACIÓN</t>
  </si>
  <si>
    <t>SANEAMIENTO</t>
  </si>
  <si>
    <t>INVERSION</t>
  </si>
  <si>
    <t>AMORTIZACION DE LA DEUDA Y</t>
  </si>
  <si>
    <t>DISMINUCION DE PASIVOS</t>
  </si>
  <si>
    <t>Junta Municipal de Agua y Saneamiento de Juarez</t>
  </si>
  <si>
    <t>PENSIONADOS Y JUBILADOS</t>
  </si>
  <si>
    <t>Del 01 de Enero al 31 de Diciembre de 2022 (b)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</si>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</sst>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I58"/>
  <sheetViews>
    <sheetView tabSelected="1" zoomScale="90" zoomScaleNormal="90" workbookViewId="0">
      <selection activeCell="B35" sqref="B35:D37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30" t="s">
        <v>30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32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6"/>
    </row>
    <row r="9" spans="2:9" ht="24.75" customHeight="1" x14ac:dyDescent="0.2">
      <c r="B9" s="1" t="s">
        <v>12</v>
      </c>
      <c r="C9" s="12">
        <f>SUM(C10:C17)</f>
        <v>2577040974</v>
      </c>
      <c r="D9" s="12">
        <f>SUM(D10:D17)</f>
        <v>267120831</v>
      </c>
      <c r="E9" s="16">
        <f>SUM(C9:D9)</f>
        <v>2844161805</v>
      </c>
      <c r="F9" s="12">
        <f>SUM(F10:F17)</f>
        <v>2539370959.9000001</v>
      </c>
      <c r="G9" s="12">
        <f>SUM(G10:G17)</f>
        <v>2519900983.2400002</v>
      </c>
      <c r="H9" s="16">
        <f>SUM(E9-F9)</f>
        <v>304790845.0999999</v>
      </c>
    </row>
    <row r="10" spans="2:9" x14ac:dyDescent="0.2">
      <c r="B10" s="7" t="s">
        <v>23</v>
      </c>
      <c r="C10" s="21">
        <v>517732767</v>
      </c>
      <c r="D10" s="8">
        <v>35500000</v>
      </c>
      <c r="E10" s="8">
        <f>SUM(C10:D10)</f>
        <v>553232767</v>
      </c>
      <c r="F10" s="22">
        <v>530191964.75999999</v>
      </c>
      <c r="G10" s="21">
        <v>523710350.94</v>
      </c>
      <c r="H10" s="8">
        <f>SUM(E10-F10)</f>
        <v>23040802.24000001</v>
      </c>
    </row>
    <row r="11" spans="2:9" x14ac:dyDescent="0.2">
      <c r="B11" s="7" t="s">
        <v>24</v>
      </c>
      <c r="C11" s="21">
        <v>244726764</v>
      </c>
      <c r="D11" s="8">
        <v>0</v>
      </c>
      <c r="E11" s="8">
        <f t="shared" ref="E11:E17" si="0">SUM(C11:D11)</f>
        <v>244726764</v>
      </c>
      <c r="F11" s="22">
        <v>246102989.52000001</v>
      </c>
      <c r="G11" s="21">
        <v>240680173.38999999</v>
      </c>
      <c r="H11" s="8">
        <f t="shared" ref="H11:H17" si="1">SUM(E11-F11)</f>
        <v>-1376225.5200000107</v>
      </c>
    </row>
    <row r="12" spans="2:9" x14ac:dyDescent="0.2">
      <c r="B12" s="7" t="s">
        <v>25</v>
      </c>
      <c r="C12" s="21">
        <v>809550450</v>
      </c>
      <c r="D12" s="8">
        <v>8295831</v>
      </c>
      <c r="E12" s="8">
        <f t="shared" si="0"/>
        <v>817846281</v>
      </c>
      <c r="F12" s="22">
        <v>775329799.90999997</v>
      </c>
      <c r="G12" s="21">
        <v>768212729.20000005</v>
      </c>
      <c r="H12" s="8">
        <f t="shared" si="1"/>
        <v>42516481.090000033</v>
      </c>
    </row>
    <row r="13" spans="2:9" x14ac:dyDescent="0.2">
      <c r="B13" s="7" t="s">
        <v>26</v>
      </c>
      <c r="C13" s="21">
        <v>357293003</v>
      </c>
      <c r="D13" s="8">
        <v>0</v>
      </c>
      <c r="E13" s="8">
        <f t="shared" si="0"/>
        <v>357293003</v>
      </c>
      <c r="F13" s="22">
        <v>367421411.10000002</v>
      </c>
      <c r="G13" s="21">
        <v>366606172.43000001</v>
      </c>
      <c r="H13" s="8">
        <f t="shared" si="1"/>
        <v>-10128408.100000024</v>
      </c>
    </row>
    <row r="14" spans="2:9" x14ac:dyDescent="0.2">
      <c r="B14" s="7" t="s">
        <v>31</v>
      </c>
      <c r="C14" s="21">
        <v>130520032</v>
      </c>
      <c r="D14" s="8">
        <v>0</v>
      </c>
      <c r="E14" s="8">
        <f t="shared" si="0"/>
        <v>130520032</v>
      </c>
      <c r="F14" s="22">
        <v>115906075.51000001</v>
      </c>
      <c r="G14" s="21">
        <v>116270090.97</v>
      </c>
      <c r="H14" s="8">
        <f t="shared" si="1"/>
        <v>14613956.489999995</v>
      </c>
    </row>
    <row r="15" spans="2:9" x14ac:dyDescent="0.2">
      <c r="B15" s="7" t="s">
        <v>27</v>
      </c>
      <c r="C15" s="21">
        <v>442967958</v>
      </c>
      <c r="D15" s="8">
        <v>223325000</v>
      </c>
      <c r="E15" s="8">
        <f t="shared" si="0"/>
        <v>666292958</v>
      </c>
      <c r="F15" s="23">
        <v>427198009.22000003</v>
      </c>
      <c r="G15" s="24">
        <v>427200756.43000001</v>
      </c>
      <c r="H15" s="8">
        <f t="shared" si="1"/>
        <v>239094948.77999997</v>
      </c>
    </row>
    <row r="16" spans="2:9" x14ac:dyDescent="0.2">
      <c r="B16" s="7" t="s">
        <v>28</v>
      </c>
      <c r="C16" s="21">
        <v>0</v>
      </c>
      <c r="D16" s="8">
        <v>0</v>
      </c>
      <c r="E16" s="8">
        <f t="shared" si="0"/>
        <v>0</v>
      </c>
      <c r="F16" s="22">
        <v>0</v>
      </c>
      <c r="G16" s="21">
        <v>0</v>
      </c>
      <c r="H16" s="8">
        <f t="shared" si="1"/>
        <v>0</v>
      </c>
    </row>
    <row r="17" spans="2:8" x14ac:dyDescent="0.2">
      <c r="B17" s="7" t="s">
        <v>29</v>
      </c>
      <c r="C17" s="21">
        <v>74250000</v>
      </c>
      <c r="D17" s="8">
        <v>0</v>
      </c>
      <c r="E17" s="8">
        <f t="shared" si="0"/>
        <v>74250000</v>
      </c>
      <c r="F17" s="22">
        <v>77220709.879999995</v>
      </c>
      <c r="G17" s="21">
        <v>77220709.879999995</v>
      </c>
      <c r="H17" s="8">
        <f t="shared" si="1"/>
        <v>-2970709.8799999952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2577040974</v>
      </c>
      <c r="D29" s="4">
        <f t="shared" ref="D29:H29" si="5">SUM(D9+D19)</f>
        <v>267120831</v>
      </c>
      <c r="E29" s="4">
        <f t="shared" si="5"/>
        <v>2844161805</v>
      </c>
      <c r="F29" s="4">
        <f t="shared" si="5"/>
        <v>2539370959.9000001</v>
      </c>
      <c r="G29" s="4">
        <f t="shared" si="5"/>
        <v>2519900983.2400002</v>
      </c>
      <c r="H29" s="4">
        <f t="shared" si="5"/>
        <v>304790845.0999999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4" s="20" customFormat="1" x14ac:dyDescent="0.2"/>
    <row r="34" spans="2:4" s="20" customFormat="1" x14ac:dyDescent="0.2"/>
    <row r="35" spans="2:4" s="20" customFormat="1" x14ac:dyDescent="0.2">
      <c r="B35" s="42" t="s">
        <v>33</v>
      </c>
      <c r="C35" s="43"/>
      <c r="D35" s="43" t="s">
        <v>34</v>
      </c>
    </row>
    <row r="36" spans="2:4" s="20" customFormat="1" x14ac:dyDescent="0.2">
      <c r="B36" s="44" t="s">
        <v>35</v>
      </c>
      <c r="C36" s="44"/>
      <c r="D36" s="44" t="s">
        <v>36</v>
      </c>
    </row>
    <row r="37" spans="2:4" s="20" customFormat="1" x14ac:dyDescent="0.2">
      <c r="B37" s="44" t="s">
        <v>37</v>
      </c>
      <c r="C37" s="44"/>
      <c r="D37" s="44" t="s">
        <v>37</v>
      </c>
    </row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2023-01-19T19:09:07Z</cp:lastPrinted>
  <dcterms:created xsi:type="dcterms:W3CDTF">2020-01-08T21:44:09Z</dcterms:created>
  <dcterms:modified xsi:type="dcterms:W3CDTF">2023-01-23T21:58:09Z</dcterms:modified>
</cp:coreProperties>
</file>